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2780" activeTab="0"/>
  </bookViews>
  <sheets>
    <sheet name="Лист1" sheetId="1" r:id="rId1"/>
    <sheet name="Подпись" sheetId="2" state="hidden" r:id="rId2"/>
  </sheets>
  <definedNames>
    <definedName name="_xlnm.Print_Titles" localSheetId="0">'Лист1'!$20:$20</definedName>
    <definedName name="_xlnm.Print_Area" localSheetId="0">'Лист1'!$A$1:$L$34</definedName>
    <definedName name="_xlnm.Print_Area" localSheetId="1">'Подпись'!$A$1:$Q$35</definedName>
  </definedNames>
  <calcPr fullCalcOnLoad="1" fullPrecision="0"/>
</workbook>
</file>

<file path=xl/sharedStrings.xml><?xml version="1.0" encoding="utf-8"?>
<sst xmlns="http://schemas.openxmlformats.org/spreadsheetml/2006/main" count="53" uniqueCount="33">
  <si>
    <t>№ п/п</t>
  </si>
  <si>
    <t>Ед. изм.</t>
  </si>
  <si>
    <t>Значение по годам</t>
  </si>
  <si>
    <t>годы реализации Программы</t>
  </si>
  <si>
    <t>чел.</t>
  </si>
  <si>
    <t>Итого</t>
  </si>
  <si>
    <t>СВЕДЕНИЯ</t>
  </si>
  <si>
    <t>коммунального хозяйства города Барнаула</t>
  </si>
  <si>
    <t>1.</t>
  </si>
  <si>
    <t>2.</t>
  </si>
  <si>
    <t>м2</t>
  </si>
  <si>
    <t>Площадь расселенного жилищного фонда, в том числе по этапам:</t>
  </si>
  <si>
    <t>2019-2020 годы</t>
  </si>
  <si>
    <t>2020-2021 годы</t>
  </si>
  <si>
    <t>2021-2022 годы</t>
  </si>
  <si>
    <t>2022-2023 годы</t>
  </si>
  <si>
    <t>2023-2024 годы</t>
  </si>
  <si>
    <t>2024-2025 годы</t>
  </si>
  <si>
    <t>Количество переселенных из аварийного жилищного фонда граждан, в том числе по этапам:</t>
  </si>
  <si>
    <t>Приложение 2</t>
  </si>
  <si>
    <t xml:space="preserve">к муниципальной программе </t>
  </si>
  <si>
    <t xml:space="preserve">«Обеспечение устойчивого </t>
  </si>
  <si>
    <t xml:space="preserve">сокращения непригодного </t>
  </si>
  <si>
    <t xml:space="preserve">для проживания жилищного </t>
  </si>
  <si>
    <t>об индикаторах Программы и их значениях</t>
  </si>
  <si>
    <t>фонда города Барнаула</t>
  </si>
  <si>
    <t>на 2019-2025 годы»</t>
  </si>
  <si>
    <t>Наименование индикатора Программы</t>
  </si>
  <si>
    <t xml:space="preserve">к постановлению  </t>
  </si>
  <si>
    <t>администрации города</t>
  </si>
  <si>
    <t>Председатель комитета жилищно-</t>
  </si>
  <si>
    <t>А.Ф.Бенс</t>
  </si>
  <si>
    <t>от 31.03.2021 №466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</si>
</sst>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21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1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21"/>
      <color theme="1"/>
      <name val="Times New Roman"/>
      <family val="1"/>
    </font>
    <font>
      <sz val="14"/>
      <color rgb="FF000000"/>
      <name val="Times New Roman"/>
      <family val="1"/>
    </font>
    <font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9" fillId="0" borderId="0" xfId="0" applyFont="1" applyAlignment="1">
      <alignment/>
    </xf>
    <xf numFmtId="2" fontId="38" fillId="0" borderId="0" xfId="0" applyNumberFormat="1" applyFont="1" applyAlignment="1">
      <alignment wrapText="1"/>
    </xf>
    <xf numFmtId="0" fontId="3" fillId="0" borderId="0" xfId="0" applyFont="1" applyFill="1" applyAlignment="1">
      <alignment horizontal="left"/>
    </xf>
    <xf numFmtId="0" fontId="38" fillId="0" borderId="0" xfId="0" applyFont="1" applyFill="1" applyAlignment="1">
      <alignment wrapText="1"/>
    </xf>
    <xf numFmtId="0" fontId="38" fillId="0" borderId="0" xfId="0" applyFont="1" applyFill="1" applyAlignment="1">
      <alignment horizontal="left" wrapText="1"/>
    </xf>
    <xf numFmtId="0" fontId="38" fillId="0" borderId="10" xfId="0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2" fontId="38" fillId="0" borderId="10" xfId="0" applyNumberFormat="1" applyFont="1" applyBorder="1" applyAlignment="1">
      <alignment horizontal="center" vertical="center" wrapText="1"/>
    </xf>
    <xf numFmtId="1" fontId="38" fillId="33" borderId="10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left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2" fontId="38" fillId="33" borderId="11" xfId="0" applyNumberFormat="1" applyFont="1" applyFill="1" applyBorder="1" applyAlignment="1">
      <alignment horizontal="center" vertical="center" wrapText="1"/>
    </xf>
    <xf numFmtId="2" fontId="38" fillId="0" borderId="11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wrapText="1"/>
    </xf>
    <xf numFmtId="2" fontId="38" fillId="0" borderId="12" xfId="0" applyNumberFormat="1" applyFont="1" applyBorder="1" applyAlignment="1">
      <alignment horizontal="center" vertical="center" wrapText="1"/>
    </xf>
    <xf numFmtId="2" fontId="38" fillId="0" borderId="10" xfId="0" applyNumberFormat="1" applyFont="1" applyBorder="1" applyAlignment="1">
      <alignment wrapText="1"/>
    </xf>
    <xf numFmtId="1" fontId="38" fillId="0" borderId="11" xfId="0" applyNumberFormat="1" applyFont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3" xfId="0" applyFont="1" applyBorder="1" applyAlignment="1">
      <alignment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horizontal="center" wrapText="1"/>
    </xf>
    <xf numFmtId="0" fontId="38" fillId="0" borderId="0" xfId="0" applyFont="1" applyFill="1" applyAlignment="1">
      <alignment horizontal="left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9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tabSelected="1" view="pageBreakPreview" zoomScale="85" zoomScaleNormal="85" zoomScaleSheetLayoutView="85" zoomScalePageLayoutView="0" workbookViewId="0" topLeftCell="A1">
      <selection activeCell="I4" sqref="I4:N4"/>
    </sheetView>
  </sheetViews>
  <sheetFormatPr defaultColWidth="9.140625" defaultRowHeight="15"/>
  <cols>
    <col min="1" max="1" width="6.00390625" style="1" customWidth="1"/>
    <col min="2" max="2" width="57.140625" style="1" customWidth="1"/>
    <col min="3" max="3" width="9.28125" style="1" bestFit="1" customWidth="1"/>
    <col min="4" max="5" width="11.421875" style="1" bestFit="1" customWidth="1"/>
    <col min="6" max="7" width="11.57421875" style="1" customWidth="1"/>
    <col min="8" max="8" width="11.421875" style="1" customWidth="1"/>
    <col min="9" max="9" width="12.57421875" style="1" customWidth="1"/>
    <col min="10" max="11" width="13.00390625" style="1" bestFit="1" customWidth="1"/>
    <col min="12" max="12" width="12.57421875" style="1" customWidth="1"/>
    <col min="13" max="13" width="13.00390625" style="2" hidden="1" customWidth="1"/>
    <col min="14" max="14" width="17.7109375" style="1" hidden="1" customWidth="1"/>
    <col min="15" max="16384" width="9.140625" style="1" customWidth="1"/>
  </cols>
  <sheetData>
    <row r="1" spans="1:14" ht="21.75" customHeight="1">
      <c r="A1" s="16"/>
      <c r="B1" s="16"/>
      <c r="C1" s="16"/>
      <c r="D1" s="16"/>
      <c r="E1" s="16"/>
      <c r="F1" s="16"/>
      <c r="G1" s="16"/>
      <c r="H1" s="16"/>
      <c r="I1" s="34" t="s">
        <v>19</v>
      </c>
      <c r="J1" s="34"/>
      <c r="K1" s="34"/>
      <c r="L1" s="34"/>
      <c r="M1" s="16"/>
      <c r="N1" s="16"/>
    </row>
    <row r="2" spans="1:14" ht="21.75" customHeight="1">
      <c r="A2" s="16"/>
      <c r="B2" s="16"/>
      <c r="C2" s="16"/>
      <c r="D2" s="16"/>
      <c r="E2" s="16"/>
      <c r="F2" s="16"/>
      <c r="G2" s="16"/>
      <c r="H2" s="16"/>
      <c r="I2" s="34" t="s">
        <v>28</v>
      </c>
      <c r="J2" s="34"/>
      <c r="K2" s="34"/>
      <c r="L2" s="34"/>
      <c r="M2" s="16"/>
      <c r="N2" s="16"/>
    </row>
    <row r="3" spans="1:14" ht="21.75" customHeight="1">
      <c r="A3" s="16"/>
      <c r="B3" s="16"/>
      <c r="C3" s="16"/>
      <c r="D3" s="16"/>
      <c r="E3" s="16"/>
      <c r="F3" s="16"/>
      <c r="G3" s="16"/>
      <c r="H3" s="16"/>
      <c r="I3" s="34" t="s">
        <v>29</v>
      </c>
      <c r="J3" s="34"/>
      <c r="K3" s="34"/>
      <c r="L3" s="34"/>
      <c r="M3" s="34"/>
      <c r="N3" s="34"/>
    </row>
    <row r="4" spans="1:14" ht="25.5" customHeight="1">
      <c r="A4" s="16"/>
      <c r="B4" s="16"/>
      <c r="C4" s="16"/>
      <c r="D4" s="16"/>
      <c r="E4" s="16"/>
      <c r="F4" s="16"/>
      <c r="G4" s="16"/>
      <c r="H4" s="16"/>
      <c r="I4" s="34" t="s">
        <v>32</v>
      </c>
      <c r="J4" s="34"/>
      <c r="K4" s="34"/>
      <c r="L4" s="34"/>
      <c r="M4" s="34"/>
      <c r="N4" s="34"/>
    </row>
    <row r="5" spans="1:14" ht="21.75" customHeight="1">
      <c r="A5" s="16"/>
      <c r="B5" s="16"/>
      <c r="C5" s="16"/>
      <c r="D5" s="16"/>
      <c r="E5" s="16"/>
      <c r="F5" s="16"/>
      <c r="G5" s="16"/>
      <c r="H5" s="16"/>
      <c r="I5" s="34"/>
      <c r="J5" s="34"/>
      <c r="K5" s="34"/>
      <c r="L5" s="34"/>
      <c r="M5" s="34"/>
      <c r="N5" s="34"/>
    </row>
    <row r="6" spans="1:14" ht="21.75" customHeight="1">
      <c r="A6" s="16"/>
      <c r="B6" s="16"/>
      <c r="C6" s="16"/>
      <c r="D6" s="16"/>
      <c r="E6" s="16"/>
      <c r="F6" s="16"/>
      <c r="G6" s="16"/>
      <c r="H6" s="16"/>
      <c r="I6" s="34" t="s">
        <v>19</v>
      </c>
      <c r="J6" s="34"/>
      <c r="K6" s="34"/>
      <c r="L6" s="34"/>
      <c r="M6" s="16"/>
      <c r="N6" s="16"/>
    </row>
    <row r="7" spans="1:14" ht="21.75" customHeight="1">
      <c r="A7" s="16"/>
      <c r="B7" s="16"/>
      <c r="C7" s="16"/>
      <c r="D7" s="16"/>
      <c r="E7" s="16"/>
      <c r="F7" s="16"/>
      <c r="G7" s="16"/>
      <c r="H7" s="16"/>
      <c r="I7" s="34" t="s">
        <v>20</v>
      </c>
      <c r="J7" s="34"/>
      <c r="K7" s="34"/>
      <c r="L7" s="34"/>
      <c r="M7" s="16"/>
      <c r="N7" s="16"/>
    </row>
    <row r="8" spans="1:14" ht="21.75" customHeight="1">
      <c r="A8" s="16"/>
      <c r="B8" s="16"/>
      <c r="C8" s="16"/>
      <c r="D8" s="16"/>
      <c r="E8" s="16"/>
      <c r="F8" s="16"/>
      <c r="G8" s="16"/>
      <c r="H8" s="16"/>
      <c r="I8" s="34" t="s">
        <v>21</v>
      </c>
      <c r="J8" s="34"/>
      <c r="K8" s="34"/>
      <c r="L8" s="34"/>
      <c r="M8" s="34"/>
      <c r="N8" s="34"/>
    </row>
    <row r="9" spans="1:14" ht="21.75" customHeight="1">
      <c r="A9" s="16"/>
      <c r="B9" s="16"/>
      <c r="C9" s="16"/>
      <c r="D9" s="16"/>
      <c r="E9" s="16"/>
      <c r="F9" s="16"/>
      <c r="G9" s="16"/>
      <c r="H9" s="16"/>
      <c r="I9" s="34" t="s">
        <v>22</v>
      </c>
      <c r="J9" s="34"/>
      <c r="K9" s="34"/>
      <c r="L9" s="34"/>
      <c r="M9" s="34"/>
      <c r="N9" s="34"/>
    </row>
    <row r="10" spans="1:14" ht="21.75" customHeight="1">
      <c r="A10" s="16"/>
      <c r="B10" s="16"/>
      <c r="C10" s="16"/>
      <c r="D10" s="16"/>
      <c r="E10" s="16"/>
      <c r="F10" s="16"/>
      <c r="G10" s="16"/>
      <c r="H10" s="16"/>
      <c r="I10" s="34" t="s">
        <v>23</v>
      </c>
      <c r="J10" s="34"/>
      <c r="K10" s="34"/>
      <c r="L10" s="34"/>
      <c r="M10" s="34"/>
      <c r="N10" s="34"/>
    </row>
    <row r="11" spans="1:14" ht="21.75" customHeight="1">
      <c r="A11" s="16"/>
      <c r="B11" s="16"/>
      <c r="C11" s="16"/>
      <c r="D11" s="16"/>
      <c r="E11" s="16"/>
      <c r="F11" s="16"/>
      <c r="G11" s="16"/>
      <c r="H11" s="16"/>
      <c r="I11" s="34" t="s">
        <v>25</v>
      </c>
      <c r="J11" s="34"/>
      <c r="K11" s="34"/>
      <c r="L11" s="34"/>
      <c r="M11" s="34"/>
      <c r="N11" s="34"/>
    </row>
    <row r="12" spans="1:14" ht="21.75" customHeight="1">
      <c r="A12" s="16"/>
      <c r="B12" s="16"/>
      <c r="C12" s="16"/>
      <c r="D12" s="16"/>
      <c r="E12" s="16"/>
      <c r="F12" s="16"/>
      <c r="G12" s="16"/>
      <c r="H12" s="16"/>
      <c r="I12" s="34" t="s">
        <v>26</v>
      </c>
      <c r="J12" s="34"/>
      <c r="K12" s="34"/>
      <c r="L12" s="34"/>
      <c r="M12" s="34"/>
      <c r="N12" s="34"/>
    </row>
    <row r="13" spans="1:14" ht="21.75" customHeight="1">
      <c r="A13" s="16"/>
      <c r="B13" s="16"/>
      <c r="C13" s="16"/>
      <c r="D13" s="16"/>
      <c r="E13" s="16"/>
      <c r="F13" s="16"/>
      <c r="G13" s="16"/>
      <c r="H13" s="16"/>
      <c r="I13" s="17"/>
      <c r="J13" s="17"/>
      <c r="K13" s="17"/>
      <c r="L13" s="17"/>
      <c r="M13" s="17"/>
      <c r="N13" s="17"/>
    </row>
    <row r="14" spans="1:27" ht="21.75" customHeight="1">
      <c r="A14" s="35" t="s">
        <v>6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16"/>
      <c r="V14" s="36"/>
      <c r="W14" s="36"/>
      <c r="X14" s="36"/>
      <c r="Y14" s="36"/>
      <c r="Z14" s="7"/>
      <c r="AA14" s="6"/>
    </row>
    <row r="15" spans="1:27" ht="21.75" customHeight="1">
      <c r="A15" s="35" t="s">
        <v>24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16"/>
      <c r="V15" s="36"/>
      <c r="W15" s="36"/>
      <c r="X15" s="36"/>
      <c r="Y15" s="36"/>
      <c r="Z15" s="7"/>
      <c r="AA15" s="6"/>
    </row>
    <row r="16" spans="22:26" ht="7.5" customHeight="1">
      <c r="V16" s="36"/>
      <c r="W16" s="36"/>
      <c r="X16" s="36"/>
      <c r="Y16" s="8"/>
      <c r="Z16" s="7"/>
    </row>
    <row r="17" spans="1:26" ht="18.75" customHeight="1">
      <c r="A17" s="40" t="s">
        <v>0</v>
      </c>
      <c r="B17" s="40" t="s">
        <v>27</v>
      </c>
      <c r="C17" s="40" t="s">
        <v>1</v>
      </c>
      <c r="D17" s="37" t="s">
        <v>2</v>
      </c>
      <c r="E17" s="38"/>
      <c r="F17" s="38"/>
      <c r="G17" s="38"/>
      <c r="H17" s="38"/>
      <c r="I17" s="38"/>
      <c r="J17" s="38"/>
      <c r="K17" s="38"/>
      <c r="L17" s="39"/>
      <c r="M17" s="9"/>
      <c r="N17" s="9"/>
      <c r="V17" s="36"/>
      <c r="W17" s="36"/>
      <c r="X17" s="36"/>
      <c r="Y17" s="8"/>
      <c r="Z17" s="7"/>
    </row>
    <row r="18" spans="1:26" ht="18.75" customHeight="1">
      <c r="A18" s="40"/>
      <c r="B18" s="40"/>
      <c r="C18" s="40"/>
      <c r="D18" s="41">
        <v>2017</v>
      </c>
      <c r="E18" s="41">
        <v>2018</v>
      </c>
      <c r="F18" s="37" t="s">
        <v>3</v>
      </c>
      <c r="G18" s="38"/>
      <c r="H18" s="38"/>
      <c r="I18" s="38"/>
      <c r="J18" s="38"/>
      <c r="K18" s="38"/>
      <c r="L18" s="39"/>
      <c r="M18" s="9"/>
      <c r="N18" s="9"/>
      <c r="V18" s="36"/>
      <c r="W18" s="36"/>
      <c r="X18" s="36"/>
      <c r="Y18" s="8"/>
      <c r="Z18" s="7"/>
    </row>
    <row r="19" spans="1:26" ht="18.75">
      <c r="A19" s="40"/>
      <c r="B19" s="40"/>
      <c r="C19" s="40"/>
      <c r="D19" s="42"/>
      <c r="E19" s="42"/>
      <c r="F19" s="15">
        <v>2019</v>
      </c>
      <c r="G19" s="15">
        <v>2020</v>
      </c>
      <c r="H19" s="15">
        <v>2021</v>
      </c>
      <c r="I19" s="15">
        <v>2022</v>
      </c>
      <c r="J19" s="15">
        <v>2023</v>
      </c>
      <c r="K19" s="15">
        <v>2024</v>
      </c>
      <c r="L19" s="15">
        <v>2025</v>
      </c>
      <c r="M19" s="9" t="s">
        <v>5</v>
      </c>
      <c r="N19" s="9" t="s">
        <v>5</v>
      </c>
      <c r="V19" s="36"/>
      <c r="W19" s="36"/>
      <c r="X19" s="36"/>
      <c r="Y19" s="36"/>
      <c r="Z19" s="36"/>
    </row>
    <row r="20" spans="1:26" ht="20.25" customHeight="1">
      <c r="A20" s="21">
        <v>1</v>
      </c>
      <c r="B20" s="15">
        <v>2</v>
      </c>
      <c r="C20" s="15">
        <v>3</v>
      </c>
      <c r="D20" s="15">
        <v>4</v>
      </c>
      <c r="E20" s="15">
        <v>5</v>
      </c>
      <c r="F20" s="15">
        <v>6</v>
      </c>
      <c r="G20" s="15">
        <v>7</v>
      </c>
      <c r="H20" s="15">
        <v>8</v>
      </c>
      <c r="I20" s="15">
        <v>9</v>
      </c>
      <c r="J20" s="15">
        <v>10</v>
      </c>
      <c r="K20" s="15">
        <v>11</v>
      </c>
      <c r="L20" s="15">
        <v>12</v>
      </c>
      <c r="M20" s="9"/>
      <c r="N20" s="9">
        <v>13</v>
      </c>
      <c r="V20" s="8"/>
      <c r="W20" s="8"/>
      <c r="X20" s="8"/>
      <c r="Y20" s="8"/>
      <c r="Z20" s="8"/>
    </row>
    <row r="21" spans="1:14" ht="48" customHeight="1">
      <c r="A21" s="27" t="s">
        <v>8</v>
      </c>
      <c r="B21" s="28" t="s">
        <v>18</v>
      </c>
      <c r="C21" s="15" t="s">
        <v>4</v>
      </c>
      <c r="D21" s="15">
        <v>0</v>
      </c>
      <c r="E21" s="15">
        <v>0</v>
      </c>
      <c r="F21" s="11">
        <v>138</v>
      </c>
      <c r="G21" s="11">
        <v>584</v>
      </c>
      <c r="H21" s="11">
        <v>426</v>
      </c>
      <c r="I21" s="11">
        <v>242</v>
      </c>
      <c r="J21" s="11">
        <v>677</v>
      </c>
      <c r="K21" s="11">
        <v>1186</v>
      </c>
      <c r="L21" s="11">
        <v>939</v>
      </c>
      <c r="M21" s="10">
        <f aca="true" t="shared" si="0" ref="M21:M34">SUM(F21:L21)</f>
        <v>4192</v>
      </c>
      <c r="N21" s="10">
        <f aca="true" t="shared" si="1" ref="N21:N27">SUM(F21:M21)</f>
        <v>8384</v>
      </c>
    </row>
    <row r="22" spans="1:14" ht="18.75">
      <c r="A22" s="31"/>
      <c r="B22" s="29" t="s">
        <v>12</v>
      </c>
      <c r="C22" s="15" t="s">
        <v>4</v>
      </c>
      <c r="D22" s="15">
        <v>0</v>
      </c>
      <c r="E22" s="15">
        <v>0</v>
      </c>
      <c r="F22" s="10">
        <v>138</v>
      </c>
      <c r="G22" s="10">
        <v>513</v>
      </c>
      <c r="H22" s="10"/>
      <c r="I22" s="10"/>
      <c r="J22" s="10"/>
      <c r="K22" s="10"/>
      <c r="L22" s="10"/>
      <c r="M22" s="10">
        <f t="shared" si="0"/>
        <v>651</v>
      </c>
      <c r="N22" s="10">
        <f t="shared" si="1"/>
        <v>1302</v>
      </c>
    </row>
    <row r="23" spans="1:14" ht="18.75">
      <c r="A23" s="31"/>
      <c r="B23" s="29" t="s">
        <v>13</v>
      </c>
      <c r="C23" s="15" t="s">
        <v>4</v>
      </c>
      <c r="D23" s="15">
        <v>0</v>
      </c>
      <c r="E23" s="15">
        <v>0</v>
      </c>
      <c r="F23" s="14"/>
      <c r="G23" s="10">
        <v>71</v>
      </c>
      <c r="H23" s="10">
        <v>398</v>
      </c>
      <c r="I23" s="10"/>
      <c r="J23" s="10"/>
      <c r="K23" s="10"/>
      <c r="L23" s="10"/>
      <c r="M23" s="10">
        <f t="shared" si="0"/>
        <v>469</v>
      </c>
      <c r="N23" s="10">
        <f t="shared" si="1"/>
        <v>938</v>
      </c>
    </row>
    <row r="24" spans="1:16" ht="18.75">
      <c r="A24" s="31"/>
      <c r="B24" s="29" t="s">
        <v>14</v>
      </c>
      <c r="C24" s="15" t="s">
        <v>4</v>
      </c>
      <c r="D24" s="15">
        <v>0</v>
      </c>
      <c r="E24" s="15">
        <v>0</v>
      </c>
      <c r="F24" s="10"/>
      <c r="G24" s="10"/>
      <c r="H24" s="10">
        <v>28</v>
      </c>
      <c r="I24" s="10">
        <v>154</v>
      </c>
      <c r="J24" s="10"/>
      <c r="K24" s="10"/>
      <c r="L24" s="10"/>
      <c r="M24" s="10">
        <f t="shared" si="0"/>
        <v>182</v>
      </c>
      <c r="N24" s="10">
        <f t="shared" si="1"/>
        <v>364</v>
      </c>
      <c r="P24" s="5"/>
    </row>
    <row r="25" spans="1:14" ht="18.75">
      <c r="A25" s="31"/>
      <c r="B25" s="29" t="s">
        <v>15</v>
      </c>
      <c r="C25" s="15" t="s">
        <v>4</v>
      </c>
      <c r="D25" s="15">
        <v>0</v>
      </c>
      <c r="E25" s="15">
        <v>0</v>
      </c>
      <c r="F25" s="10"/>
      <c r="G25" s="10"/>
      <c r="H25" s="10"/>
      <c r="I25" s="10">
        <v>88</v>
      </c>
      <c r="J25" s="10">
        <v>497</v>
      </c>
      <c r="K25" s="10"/>
      <c r="L25" s="10"/>
      <c r="M25" s="10">
        <f t="shared" si="0"/>
        <v>585</v>
      </c>
      <c r="N25" s="10">
        <f t="shared" si="1"/>
        <v>1170</v>
      </c>
    </row>
    <row r="26" spans="1:14" ht="18.75">
      <c r="A26" s="31"/>
      <c r="B26" s="29" t="s">
        <v>16</v>
      </c>
      <c r="C26" s="15" t="s">
        <v>4</v>
      </c>
      <c r="D26" s="15">
        <v>0</v>
      </c>
      <c r="E26" s="15">
        <v>0</v>
      </c>
      <c r="F26" s="10"/>
      <c r="G26" s="10"/>
      <c r="H26" s="10"/>
      <c r="I26" s="10"/>
      <c r="J26" s="10">
        <v>180</v>
      </c>
      <c r="K26" s="10">
        <v>1020</v>
      </c>
      <c r="L26" s="10"/>
      <c r="M26" s="10">
        <f t="shared" si="0"/>
        <v>1200</v>
      </c>
      <c r="N26" s="10">
        <f t="shared" si="1"/>
        <v>2400</v>
      </c>
    </row>
    <row r="27" spans="1:14" ht="18.75">
      <c r="A27" s="31"/>
      <c r="B27" s="29" t="s">
        <v>17</v>
      </c>
      <c r="C27" s="15" t="s">
        <v>4</v>
      </c>
      <c r="D27" s="15">
        <v>0</v>
      </c>
      <c r="E27" s="15">
        <v>0</v>
      </c>
      <c r="F27" s="10"/>
      <c r="G27" s="10"/>
      <c r="H27" s="10"/>
      <c r="I27" s="10"/>
      <c r="J27" s="10"/>
      <c r="K27" s="10">
        <v>166</v>
      </c>
      <c r="L27" s="10">
        <v>939</v>
      </c>
      <c r="M27" s="10">
        <f t="shared" si="0"/>
        <v>1105</v>
      </c>
      <c r="N27" s="10">
        <f t="shared" si="1"/>
        <v>2210</v>
      </c>
    </row>
    <row r="28" spans="1:14" ht="37.5">
      <c r="A28" s="27" t="s">
        <v>9</v>
      </c>
      <c r="B28" s="28" t="s">
        <v>11</v>
      </c>
      <c r="C28" s="15" t="s">
        <v>10</v>
      </c>
      <c r="D28" s="15">
        <v>0</v>
      </c>
      <c r="E28" s="15">
        <v>0</v>
      </c>
      <c r="F28" s="13">
        <v>2351.9</v>
      </c>
      <c r="G28" s="13">
        <v>9131.32</v>
      </c>
      <c r="H28" s="13">
        <v>6457.86</v>
      </c>
      <c r="I28" s="13">
        <v>3162.72</v>
      </c>
      <c r="J28" s="13">
        <v>10610.6</v>
      </c>
      <c r="K28" s="13">
        <v>19243.9</v>
      </c>
      <c r="L28" s="13">
        <v>15720.4</v>
      </c>
      <c r="M28" s="13">
        <f t="shared" si="0"/>
        <v>66678.7</v>
      </c>
      <c r="N28" s="13">
        <f>F28+G28+H28+I28+J28+K28+L28</f>
        <v>66678.7</v>
      </c>
    </row>
    <row r="29" spans="1:14" ht="18.75">
      <c r="A29" s="32"/>
      <c r="B29" s="29" t="s">
        <v>12</v>
      </c>
      <c r="C29" s="15" t="s">
        <v>10</v>
      </c>
      <c r="D29" s="15">
        <v>0</v>
      </c>
      <c r="E29" s="15">
        <v>0</v>
      </c>
      <c r="F29" s="13">
        <v>2351.9</v>
      </c>
      <c r="G29" s="13">
        <v>8047.82</v>
      </c>
      <c r="H29" s="13"/>
      <c r="I29" s="13"/>
      <c r="J29" s="13"/>
      <c r="K29" s="13"/>
      <c r="L29" s="13"/>
      <c r="M29" s="13">
        <f t="shared" si="0"/>
        <v>10399.72</v>
      </c>
      <c r="N29" s="13">
        <f aca="true" t="shared" si="2" ref="N29:N34">SUM(F29:M29)</f>
        <v>20799.44</v>
      </c>
    </row>
    <row r="30" spans="1:14" ht="18.75">
      <c r="A30" s="33"/>
      <c r="B30" s="30" t="s">
        <v>13</v>
      </c>
      <c r="C30" s="19" t="s">
        <v>10</v>
      </c>
      <c r="D30" s="19">
        <v>0</v>
      </c>
      <c r="E30" s="19">
        <v>0</v>
      </c>
      <c r="F30" s="22"/>
      <c r="G30" s="23">
        <v>1083.5</v>
      </c>
      <c r="H30" s="23">
        <v>6139.66</v>
      </c>
      <c r="I30" s="23"/>
      <c r="J30" s="23"/>
      <c r="K30" s="23"/>
      <c r="L30" s="23"/>
      <c r="M30" s="23">
        <f t="shared" si="0"/>
        <v>7223.16</v>
      </c>
      <c r="N30" s="23">
        <f t="shared" si="2"/>
        <v>14446.32</v>
      </c>
    </row>
    <row r="31" spans="1:16" s="12" customFormat="1" ht="18.75">
      <c r="A31" s="33"/>
      <c r="B31" s="29" t="s">
        <v>14</v>
      </c>
      <c r="C31" s="18" t="s">
        <v>10</v>
      </c>
      <c r="D31" s="18">
        <v>0</v>
      </c>
      <c r="E31" s="18">
        <v>0</v>
      </c>
      <c r="F31" s="13"/>
      <c r="G31" s="13"/>
      <c r="H31" s="13">
        <v>318.2</v>
      </c>
      <c r="I31" s="13">
        <v>1803.12</v>
      </c>
      <c r="J31" s="13"/>
      <c r="K31" s="13"/>
      <c r="L31" s="13"/>
      <c r="M31" s="13">
        <f t="shared" si="0"/>
        <v>2121.32</v>
      </c>
      <c r="N31" s="13">
        <f t="shared" si="2"/>
        <v>4242.64</v>
      </c>
      <c r="P31" s="26"/>
    </row>
    <row r="32" spans="1:14" ht="18.75">
      <c r="A32" s="33"/>
      <c r="B32" s="24" t="s">
        <v>15</v>
      </c>
      <c r="C32" s="20" t="s">
        <v>10</v>
      </c>
      <c r="D32" s="20">
        <v>0</v>
      </c>
      <c r="E32" s="20">
        <v>0</v>
      </c>
      <c r="F32" s="25"/>
      <c r="G32" s="25"/>
      <c r="H32" s="25"/>
      <c r="I32" s="25">
        <v>1359.6</v>
      </c>
      <c r="J32" s="25">
        <v>7704.2</v>
      </c>
      <c r="K32" s="25"/>
      <c r="L32" s="25"/>
      <c r="M32" s="25">
        <f t="shared" si="0"/>
        <v>9063.8</v>
      </c>
      <c r="N32" s="25">
        <f t="shared" si="2"/>
        <v>18127.6</v>
      </c>
    </row>
    <row r="33" spans="1:14" ht="18.75">
      <c r="A33" s="33"/>
      <c r="B33" s="12" t="s">
        <v>16</v>
      </c>
      <c r="C33" s="15" t="s">
        <v>10</v>
      </c>
      <c r="D33" s="15">
        <v>0</v>
      </c>
      <c r="E33" s="15">
        <v>0</v>
      </c>
      <c r="F33" s="13"/>
      <c r="G33" s="13"/>
      <c r="H33" s="13"/>
      <c r="I33" s="13"/>
      <c r="J33" s="13">
        <v>2906.4</v>
      </c>
      <c r="K33" s="13">
        <v>16469.6</v>
      </c>
      <c r="L33" s="13"/>
      <c r="M33" s="13">
        <f t="shared" si="0"/>
        <v>19376</v>
      </c>
      <c r="N33" s="13">
        <f t="shared" si="2"/>
        <v>38752</v>
      </c>
    </row>
    <row r="34" spans="1:14" ht="18.75">
      <c r="A34" s="33"/>
      <c r="B34" s="12" t="s">
        <v>17</v>
      </c>
      <c r="C34" s="15" t="s">
        <v>10</v>
      </c>
      <c r="D34" s="15">
        <v>0</v>
      </c>
      <c r="E34" s="15">
        <v>0</v>
      </c>
      <c r="F34" s="13"/>
      <c r="G34" s="13"/>
      <c r="H34" s="13"/>
      <c r="I34" s="13"/>
      <c r="J34" s="13"/>
      <c r="K34" s="13">
        <v>2774.3</v>
      </c>
      <c r="L34" s="13">
        <v>15720.4</v>
      </c>
      <c r="M34" s="13">
        <f t="shared" si="0"/>
        <v>18494.7</v>
      </c>
      <c r="N34" s="13">
        <f t="shared" si="2"/>
        <v>36989.4</v>
      </c>
    </row>
    <row r="35" spans="6:14" ht="18.75">
      <c r="F35" s="5"/>
      <c r="G35" s="5"/>
      <c r="H35" s="5"/>
      <c r="I35" s="5"/>
      <c r="J35" s="5"/>
      <c r="K35" s="5"/>
      <c r="L35" s="5"/>
      <c r="M35" s="5"/>
      <c r="N35" s="5"/>
    </row>
  </sheetData>
  <sheetProtection/>
  <mergeCells count="30">
    <mergeCell ref="D18:D19"/>
    <mergeCell ref="V14:Y14"/>
    <mergeCell ref="E18:E19"/>
    <mergeCell ref="V15:Y15"/>
    <mergeCell ref="I6:L6"/>
    <mergeCell ref="I7:L7"/>
    <mergeCell ref="I8:N8"/>
    <mergeCell ref="I9:N9"/>
    <mergeCell ref="I10:N10"/>
    <mergeCell ref="I11:N11"/>
    <mergeCell ref="V16:X16"/>
    <mergeCell ref="A15:M15"/>
    <mergeCell ref="V17:X17"/>
    <mergeCell ref="V18:X18"/>
    <mergeCell ref="F18:L18"/>
    <mergeCell ref="D17:L17"/>
    <mergeCell ref="A17:A19"/>
    <mergeCell ref="B17:B19"/>
    <mergeCell ref="C17:C19"/>
    <mergeCell ref="V19:Z19"/>
    <mergeCell ref="A22:A27"/>
    <mergeCell ref="A29:A31"/>
    <mergeCell ref="A32:A34"/>
    <mergeCell ref="I1:L1"/>
    <mergeCell ref="I2:L2"/>
    <mergeCell ref="I3:N3"/>
    <mergeCell ref="I4:N4"/>
    <mergeCell ref="I5:N5"/>
    <mergeCell ref="I12:N12"/>
    <mergeCell ref="A14:M14"/>
  </mergeCells>
  <printOptions/>
  <pageMargins left="0.7874015748031497" right="0.7874015748031497" top="1.3779527559055118" bottom="0.3937007874015748" header="0.31496062992125984" footer="0.31496062992125984"/>
  <pageSetup fitToHeight="0" fitToWidth="1" horizontalDpi="600" verticalDpi="600" orientation="landscape" paperSize="9" scale="71" r:id="rId1"/>
  <headerFooter differentFirst="1">
    <oddHeader>&amp;R&amp;"Times New Roman,обычный"&amp;16&amp;P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Q36"/>
  <sheetViews>
    <sheetView view="pageBreakPreview" zoomScale="85" zoomScaleSheetLayoutView="85" zoomScalePageLayoutView="0" workbookViewId="0" topLeftCell="A4">
      <selection activeCell="I33" sqref="I33"/>
    </sheetView>
  </sheetViews>
  <sheetFormatPr defaultColWidth="9.140625" defaultRowHeight="15"/>
  <cols>
    <col min="1" max="1" width="6.00390625" style="1" customWidth="1"/>
    <col min="2" max="2" width="38.140625" style="1" customWidth="1"/>
    <col min="3" max="3" width="9.140625" style="1" customWidth="1"/>
    <col min="4" max="5" width="9.7109375" style="1" bestFit="1" customWidth="1"/>
    <col min="6" max="7" width="11.57421875" style="1" customWidth="1"/>
    <col min="8" max="14" width="11.28125" style="1" bestFit="1" customWidth="1"/>
    <col min="15" max="15" width="10.8515625" style="1" customWidth="1"/>
    <col min="16" max="16" width="11.28125" style="1" customWidth="1"/>
    <col min="17" max="17" width="13.00390625" style="2" customWidth="1"/>
    <col min="18" max="16384" width="9.140625" style="1" customWidth="1"/>
  </cols>
  <sheetData>
    <row r="4" ht="26.25" customHeight="1"/>
    <row r="5" ht="26.25" customHeight="1"/>
    <row r="6" ht="26.25" customHeight="1"/>
    <row r="7" ht="26.25" customHeight="1"/>
    <row r="33" ht="27">
      <c r="A33" s="3"/>
    </row>
    <row r="34" spans="1:17" ht="27">
      <c r="A34" s="3" t="s">
        <v>30</v>
      </c>
      <c r="B34" s="3"/>
      <c r="C34" s="3"/>
      <c r="D34" s="3"/>
      <c r="E34" s="3"/>
      <c r="F34" s="3"/>
      <c r="G34" s="3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5" ht="27">
      <c r="A35" s="43" t="s">
        <v>7</v>
      </c>
      <c r="B35" s="43"/>
      <c r="C35" s="43"/>
      <c r="D35" s="43"/>
      <c r="E35" s="43"/>
      <c r="F35" s="43"/>
      <c r="G35" s="43"/>
      <c r="H35" s="4"/>
      <c r="I35" s="4"/>
      <c r="J35" s="4"/>
      <c r="K35" s="4"/>
      <c r="L35" s="44" t="s">
        <v>31</v>
      </c>
      <c r="M35" s="44"/>
      <c r="N35" s="44"/>
      <c r="O35" s="4"/>
    </row>
    <row r="36" ht="27">
      <c r="L36" s="4"/>
    </row>
  </sheetData>
  <sheetProtection/>
  <mergeCells count="2">
    <mergeCell ref="A35:G35"/>
    <mergeCell ref="L35:N35"/>
  </mergeCells>
  <printOptions/>
  <pageMargins left="0.3937007874015748" right="0.3937007874015748" top="1.3779527559055118" bottom="0.3937007874015748" header="0.31496062992125984" footer="0.31496062992125984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ПравПортал</cp:lastModifiedBy>
  <cp:lastPrinted>2021-03-19T06:52:28Z</cp:lastPrinted>
  <dcterms:created xsi:type="dcterms:W3CDTF">2019-02-12T11:04:43Z</dcterms:created>
  <dcterms:modified xsi:type="dcterms:W3CDTF">2021-04-02T03:37:38Z</dcterms:modified>
  <cp:category/>
  <cp:version/>
  <cp:contentType/>
  <cp:contentStatus/>
</cp:coreProperties>
</file>